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<sst xmlns="http://schemas.openxmlformats.org/spreadsheetml/2006/main" count="21" uniqueCount="21">
  <si>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</si>
  <si>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IEX050</t>
  </si>
  <si>
    <t xml:space="preserve">Ud</t>
  </si>
  <si>
    <t xml:space="preserve">Disjuntor magneto-térmico, modular.</t>
  </si>
  <si>
    <r>
      <rPr>
        <sz val="8.25"/>
        <color rgb="FF000000"/>
        <rFont val="Arial"/>
        <family val="2"/>
      </rPr>
      <t xml:space="preserve">Disjuntor magneto-térmico, poder de corte 6 kA, curva C, unipolar (1P), intensidade nominal 0,3 A, 5SL6114-7 "SIEMENS".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</si>
  <si>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</si>
  <si>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</si>
  <si>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</si>
  <si>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</si>
  <si>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</si>
  <si>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</si>
  <si>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mt35sie003aaa1</t>
  </si>
  <si>
    <t xml:space="preserve">Ud</t>
  </si>
  <si>
    <t xml:space="preserve">Disjuntor magneto-térmico, poder de corte 6 kA, curva C, unipolar (1P), intensidade nominal 0,3 A, 5SL6114-7 "SIEMENS", montagem sobre calha DIN, segundo EN 60898-1.</t>
  </si>
  <si>
    <t xml:space="preserve">mo003</t>
  </si>
  <si>
    <t xml:space="preserve">h</t>
  </si>
  <si>
    <t xml:space="preserve">Oficial de 1ª electricista.</t>
  </si>
  <si>
    <t xml:space="preserve">%</t>
  </si>
  <si>
    <t xml:space="preserve">Custos directos complementares</t>
  </si>
  <si>
    <t xml:space="preserve">Custo de manutenção decenal: 2,63€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</si>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</sst>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1.53" customWidth="1"/>
    <col min="4" max="4" width="3.57" customWidth="1"/>
    <col min="5" max="5" width="80.75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46.91</v>
      </c>
      <c r="H9" s="13">
        <f ca="1">ROUND(INDIRECT(ADDRESS(ROW()+(0), COLUMN()+(-2), 1))*INDIRECT(ADDRESS(ROW()+(0), COLUMN()+(-1), 1)), 2)</f>
        <v>46.91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0.2</v>
      </c>
      <c r="G10" s="18">
        <v>23.31</v>
      </c>
      <c r="H10" s="18">
        <f ca="1">ROUND(INDIRECT(ADDRESS(ROW()+(0), COLUMN()+(-2), 1))*INDIRECT(ADDRESS(ROW()+(0), COLUMN()+(-1), 1)), 2)</f>
        <v>4.66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51.57</v>
      </c>
      <c r="H11" s="21">
        <f ca="1">ROUND(INDIRECT(ADDRESS(ROW()+(0), COLUMN()+(-2), 1))*INDIRECT(ADDRESS(ROW()+(0), COLUMN()+(-1), 1))/100, 2)</f>
        <v>1.03</v>
      </c>
    </row>
    <row r="12" spans="1:8" ht="13.50" thickBot="1" customHeight="1">
      <c r="A12" s="22" t="s">
        <v>19</v>
      </c>
      <c r="B12" s="22"/>
      <c r="C12" s="22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52.6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